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1.129\daf$\Site Goiasgás\Acesso a Informação\10. Pessoal\1 Empregados (Ativos)\2021\"/>
    </mc:Choice>
  </mc:AlternateContent>
  <xr:revisionPtr revIDLastSave="0" documentId="8_{F217C4DB-43E2-4CD6-A359-995815B25EED}" xr6:coauthVersionLast="47" xr6:coauthVersionMax="47" xr10:uidLastSave="{00000000-0000-0000-0000-000000000000}"/>
  <bookViews>
    <workbookView xWindow="-120" yWindow="-120" windowWidth="20730" windowHeight="11160" xr2:uid="{97583351-9517-462E-96FE-786A32F1EF0F}"/>
  </bookViews>
  <sheets>
    <sheet name="13.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G14" i="1"/>
  <c r="I12" i="1"/>
  <c r="G12" i="1"/>
  <c r="I9" i="1"/>
  <c r="G9" i="1"/>
</calcChain>
</file>

<file path=xl/sharedStrings.xml><?xml version="1.0" encoding="utf-8"?>
<sst xmlns="http://schemas.openxmlformats.org/spreadsheetml/2006/main" count="67" uniqueCount="37">
  <si>
    <t>AGÊNCIA GOIANA DE GÁS CANALIZADO S/A</t>
  </si>
  <si>
    <t>13º SALÁRIO/2021</t>
  </si>
  <si>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</si>
  <si>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</si>
  <si>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</si>
  <si>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</si>
  <si>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</si>
  <si>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</si>
  <si>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</si>
  <si>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</si>
  <si>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</si>
  <si>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</si>
  <si>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Diretor Administrativo e Financeiro</t>
  </si>
  <si>
    <t>Mandato</t>
  </si>
  <si>
    <t>DAF-11737 - Diretoria Administrativa Financeira</t>
  </si>
  <si>
    <t>*</t>
  </si>
  <si>
    <t>**</t>
  </si>
  <si>
    <t>Jose Augusto Gomes Nogueira</t>
  </si>
  <si>
    <t>Conselheiro Fiscal</t>
  </si>
  <si>
    <t>PRES-18832 - Presidência</t>
  </si>
  <si>
    <t>Jose Roberto Volpi</t>
  </si>
  <si>
    <t>Diretor Técnico Comercial</t>
  </si>
  <si>
    <t>DTC-11740 - Diretoria Técnica Comercial</t>
  </si>
  <si>
    <t>Joyce Lara Martins de Sousa Pereira</t>
  </si>
  <si>
    <t>Secretária Geral</t>
  </si>
  <si>
    <t>Celetista</t>
  </si>
  <si>
    <t>Marcelo Alves de Sousa</t>
  </si>
  <si>
    <t>Diretor Presidente</t>
  </si>
  <si>
    <t>Marcio Musso de Goes</t>
  </si>
  <si>
    <t>Pedro Cano Benetton</t>
  </si>
  <si>
    <t>Assessor de Novos Negócios</t>
  </si>
  <si>
    <t>Thiago Savio Alves da Silva</t>
  </si>
  <si>
    <t>Viviane Vieira de Souza</t>
  </si>
  <si>
    <t>Gerente Financeira</t>
  </si>
  <si>
    <t>GEFIN-11738 - Gerência Financeira</t>
  </si>
  <si>
    <t xml:space="preserve">* Não adotamos níveis de carreira </t>
  </si>
  <si>
    <t>** Remunerado pelo acionista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</si>
</sst>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8" fontId="0" fillId="0" borderId="10" xfId="0" applyNumberFormat="1" applyBorder="1" applyAlignment="1">
      <alignment horizontal="center" vertical="center"/>
    </xf>
    <xf numFmtId="8" fontId="0" fillId="0" borderId="11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44" fontId="0" fillId="0" borderId="12" xfId="2" applyFont="1" applyFill="1" applyBorder="1" applyAlignment="1">
      <alignment horizontal="center" vertical="center"/>
    </xf>
    <xf numFmtId="44" fontId="0" fillId="0" borderId="10" xfId="2" applyFont="1" applyFill="1" applyBorder="1" applyAlignment="1">
      <alignment horizontal="center" vertical="center"/>
    </xf>
    <xf numFmtId="44" fontId="0" fillId="0" borderId="11" xfId="2" applyFont="1" applyFill="1" applyBorder="1" applyAlignment="1">
      <alignment horizontal="center" vertical="center"/>
    </xf>
    <xf numFmtId="8" fontId="0" fillId="0" borderId="10" xfId="1" applyNumberFormat="1" applyFont="1" applyFill="1" applyBorder="1" applyAlignment="1">
      <alignment horizontal="center" vertical="center"/>
    </xf>
    <xf numFmtId="8" fontId="0" fillId="0" borderId="13" xfId="1" applyNumberFormat="1" applyFont="1" applyFill="1" applyBorder="1" applyAlignment="1">
      <alignment horizontal="center" vertical="center"/>
    </xf>
    <xf numFmtId="8" fontId="0" fillId="0" borderId="14" xfId="0" applyNumberFormat="1" applyBorder="1"/>
    <xf numFmtId="0" fontId="0" fillId="0" borderId="15" xfId="0" applyBorder="1" applyAlignment="1">
      <alignment vertical="center"/>
    </xf>
    <xf numFmtId="8" fontId="0" fillId="0" borderId="0" xfId="0" applyNumberFormat="1"/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64" fontId="0" fillId="0" borderId="17" xfId="2" applyNumberFormat="1" applyFont="1" applyFill="1" applyBorder="1" applyAlignment="1">
      <alignment horizontal="center" vertical="center"/>
    </xf>
    <xf numFmtId="8" fontId="0" fillId="0" borderId="17" xfId="0" applyNumberFormat="1" applyBorder="1" applyAlignment="1">
      <alignment horizontal="center" vertical="center"/>
    </xf>
    <xf numFmtId="8" fontId="0" fillId="0" borderId="18" xfId="0" applyNumberFormat="1" applyBorder="1" applyAlignment="1">
      <alignment horizontal="center" vertical="center"/>
    </xf>
    <xf numFmtId="164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1304925</xdr:colOff>
      <xdr:row>1</xdr:row>
      <xdr:rowOff>603572</xdr:rowOff>
    </xdr:to>
    <xdr:pic>
      <xdr:nvPicPr>
        <xdr:cNvPr id="2" name="Imagem 1" descr="goaisgaz">
          <a:extLst>
            <a:ext uri="{FF2B5EF4-FFF2-40B4-BE49-F238E27FC236}">
              <a16:creationId xmlns:a16="http://schemas.microsoft.com/office/drawing/2014/main" id="{1F19D97F-9863-4E2D-A30B-310FD634B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28600"/>
          <a:ext cx="1276350" cy="432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F93A-7935-4935-9337-F8583CFA011D}">
  <sheetPr>
    <pageSetUpPr fitToPage="1"/>
  </sheetPr>
  <dimension ref="B2:J19"/>
  <sheetViews>
    <sheetView showGridLines="0" tabSelected="1" topLeftCell="A4" zoomScale="96" zoomScaleNormal="96" workbookViewId="0">
      <selection activeCell="L5" sqref="L5"/>
    </sheetView>
  </sheetViews>
  <sheetFormatPr defaultRowHeight="15" x14ac:dyDescent="0.25"/>
  <cols>
    <col min="2" max="2" width="31.7109375" customWidth="1"/>
    <col min="3" max="3" width="24.28515625" customWidth="1"/>
    <col min="4" max="4" width="11.7109375" customWidth="1"/>
    <col min="5" max="5" width="31.7109375" bestFit="1" customWidth="1"/>
    <col min="6" max="6" width="13.7109375" bestFit="1" customWidth="1"/>
    <col min="7" max="9" width="15.28515625" bestFit="1" customWidth="1"/>
    <col min="10" max="10" width="11.140625" bestFit="1" customWidth="1"/>
  </cols>
  <sheetData>
    <row r="2" spans="2:10" ht="36.75" customHeight="1" x14ac:dyDescent="0.25"/>
    <row r="3" spans="2:10" ht="15.75" thickBot="1" x14ac:dyDescent="0.3">
      <c r="B3" s="1" t="s">
        <v>0</v>
      </c>
      <c r="H3" s="2" t="s">
        <v>1</v>
      </c>
      <c r="I3" s="2"/>
    </row>
    <row r="4" spans="2:10" ht="19.5" thickBot="1" x14ac:dyDescent="0.3">
      <c r="B4" s="3" t="s">
        <v>2</v>
      </c>
      <c r="C4" s="4"/>
      <c r="D4" s="4"/>
      <c r="E4" s="4"/>
      <c r="F4" s="4"/>
      <c r="G4" s="4"/>
      <c r="H4" s="4"/>
      <c r="I4" s="5"/>
    </row>
    <row r="5" spans="2:10" ht="30.75" thickBot="1" x14ac:dyDescent="0.3">
      <c r="B5" s="6" t="s">
        <v>3</v>
      </c>
      <c r="C5" s="7" t="s">
        <v>4</v>
      </c>
      <c r="D5" s="7" t="s">
        <v>5</v>
      </c>
      <c r="E5" s="7" t="s">
        <v>6</v>
      </c>
      <c r="F5" s="8" t="s">
        <v>7</v>
      </c>
      <c r="G5" s="8" t="s">
        <v>8</v>
      </c>
      <c r="H5" s="8" t="s">
        <v>9</v>
      </c>
      <c r="I5" s="9" t="s">
        <v>10</v>
      </c>
    </row>
    <row r="6" spans="2:10" ht="30" x14ac:dyDescent="0.25">
      <c r="B6" s="10" t="s">
        <v>11</v>
      </c>
      <c r="C6" s="11" t="s">
        <v>12</v>
      </c>
      <c r="D6" s="12" t="s">
        <v>13</v>
      </c>
      <c r="E6" s="13" t="s">
        <v>14</v>
      </c>
      <c r="F6" s="14" t="s">
        <v>15</v>
      </c>
      <c r="G6" s="15" t="s">
        <v>16</v>
      </c>
      <c r="H6" s="16" t="s">
        <v>16</v>
      </c>
      <c r="I6" s="17" t="s">
        <v>16</v>
      </c>
    </row>
    <row r="7" spans="2:10" ht="18" customHeight="1" x14ac:dyDescent="0.25">
      <c r="B7" s="18" t="s">
        <v>17</v>
      </c>
      <c r="C7" s="19" t="s">
        <v>18</v>
      </c>
      <c r="D7" s="20" t="s">
        <v>13</v>
      </c>
      <c r="E7" s="21" t="s">
        <v>19</v>
      </c>
      <c r="F7" s="20" t="s">
        <v>15</v>
      </c>
      <c r="G7" s="22">
        <v>0</v>
      </c>
      <c r="H7" s="22">
        <v>0</v>
      </c>
      <c r="I7" s="23">
        <v>0</v>
      </c>
    </row>
    <row r="8" spans="2:10" ht="30" x14ac:dyDescent="0.25">
      <c r="B8" s="18" t="s">
        <v>20</v>
      </c>
      <c r="C8" s="24" t="s">
        <v>21</v>
      </c>
      <c r="D8" s="20" t="s">
        <v>13</v>
      </c>
      <c r="E8" s="25" t="s">
        <v>22</v>
      </c>
      <c r="F8" s="26" t="s">
        <v>15</v>
      </c>
      <c r="G8" s="27" t="s">
        <v>16</v>
      </c>
      <c r="H8" s="28" t="s">
        <v>16</v>
      </c>
      <c r="I8" s="29" t="s">
        <v>16</v>
      </c>
    </row>
    <row r="9" spans="2:10" x14ac:dyDescent="0.25">
      <c r="B9" s="18" t="s">
        <v>23</v>
      </c>
      <c r="C9" s="19" t="s">
        <v>24</v>
      </c>
      <c r="D9" s="20" t="s">
        <v>25</v>
      </c>
      <c r="E9" s="21" t="s">
        <v>19</v>
      </c>
      <c r="F9" s="20" t="s">
        <v>15</v>
      </c>
      <c r="G9" s="30">
        <f>1020.83+2333.33</f>
        <v>3354.16</v>
      </c>
      <c r="H9" s="22">
        <v>1235.6199999999999</v>
      </c>
      <c r="I9" s="31">
        <f>1020.83+1097.71</f>
        <v>2118.54</v>
      </c>
      <c r="J9" s="32"/>
    </row>
    <row r="10" spans="2:10" x14ac:dyDescent="0.25">
      <c r="B10" s="18" t="s">
        <v>26</v>
      </c>
      <c r="C10" s="19" t="s">
        <v>27</v>
      </c>
      <c r="D10" s="20" t="s">
        <v>13</v>
      </c>
      <c r="E10" s="21" t="s">
        <v>19</v>
      </c>
      <c r="F10" s="20" t="s">
        <v>15</v>
      </c>
      <c r="G10" s="28" t="s">
        <v>16</v>
      </c>
      <c r="H10" s="28" t="s">
        <v>16</v>
      </c>
      <c r="I10" s="29" t="s">
        <v>16</v>
      </c>
    </row>
    <row r="11" spans="2:10" x14ac:dyDescent="0.25">
      <c r="B11" s="33" t="s">
        <v>28</v>
      </c>
      <c r="C11" s="19" t="s">
        <v>18</v>
      </c>
      <c r="D11" s="20" t="s">
        <v>13</v>
      </c>
      <c r="E11" s="21" t="s">
        <v>19</v>
      </c>
      <c r="F11" s="20" t="s">
        <v>15</v>
      </c>
      <c r="G11" s="30">
        <v>0</v>
      </c>
      <c r="H11" s="22">
        <v>0</v>
      </c>
      <c r="I11" s="23">
        <v>0</v>
      </c>
    </row>
    <row r="12" spans="2:10" x14ac:dyDescent="0.25">
      <c r="B12" s="33" t="s">
        <v>29</v>
      </c>
      <c r="C12" s="19" t="s">
        <v>30</v>
      </c>
      <c r="D12" s="20" t="s">
        <v>25</v>
      </c>
      <c r="E12" s="21" t="s">
        <v>19</v>
      </c>
      <c r="F12" s="20" t="s">
        <v>15</v>
      </c>
      <c r="G12" s="30">
        <f>1207.87+3019.67</f>
        <v>4227.54</v>
      </c>
      <c r="H12" s="22">
        <v>1550.31</v>
      </c>
      <c r="I12" s="23">
        <f>1207.87+1469.36</f>
        <v>2677.2299999999996</v>
      </c>
      <c r="J12" s="34"/>
    </row>
    <row r="13" spans="2:10" x14ac:dyDescent="0.25">
      <c r="B13" s="33" t="s">
        <v>31</v>
      </c>
      <c r="C13" s="19" t="s">
        <v>18</v>
      </c>
      <c r="D13" s="20" t="s">
        <v>13</v>
      </c>
      <c r="E13" s="21" t="s">
        <v>19</v>
      </c>
      <c r="F13" s="20" t="s">
        <v>15</v>
      </c>
      <c r="G13" s="30">
        <v>0</v>
      </c>
      <c r="H13" s="22">
        <v>0</v>
      </c>
      <c r="I13" s="23">
        <v>0</v>
      </c>
    </row>
    <row r="14" spans="2:10" ht="15.75" thickBot="1" x14ac:dyDescent="0.3">
      <c r="B14" s="35" t="s">
        <v>32</v>
      </c>
      <c r="C14" s="36" t="s">
        <v>33</v>
      </c>
      <c r="D14" s="37" t="s">
        <v>25</v>
      </c>
      <c r="E14" s="38" t="s">
        <v>34</v>
      </c>
      <c r="F14" s="37" t="s">
        <v>15</v>
      </c>
      <c r="G14" s="39">
        <f>5688.43+11396.54</f>
        <v>17084.97</v>
      </c>
      <c r="H14" s="40">
        <v>8498.2999999999993</v>
      </c>
      <c r="I14" s="41">
        <f>5688.43+2898.24</f>
        <v>8586.67</v>
      </c>
      <c r="J14" s="42"/>
    </row>
    <row r="16" spans="2:10" x14ac:dyDescent="0.25">
      <c r="B16" t="s">
        <v>35</v>
      </c>
    </row>
    <row r="17" spans="2:9" x14ac:dyDescent="0.25">
      <c r="B17" t="s">
        <v>36</v>
      </c>
      <c r="H17" s="34"/>
      <c r="I17" s="34"/>
    </row>
    <row r="18" spans="2:9" x14ac:dyDescent="0.25">
      <c r="G18" s="34"/>
    </row>
    <row r="19" spans="2:9" x14ac:dyDescent="0.25">
      <c r="G19" s="42"/>
    </row>
  </sheetData>
  <mergeCells count="2">
    <mergeCell ref="H3:I3"/>
    <mergeCell ref="B4:I4"/>
  </mergeCells>
  <pageMargins left="0.51181102362204722" right="0.51181102362204722" top="0.78740157480314965" bottom="0.78740157480314965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Joyce</cp:lastModifiedBy>
  <dcterms:created xsi:type="dcterms:W3CDTF">2022-01-03T19:52:01Z</dcterms:created>
  <dcterms:modified xsi:type="dcterms:W3CDTF">2022-01-03T19:52:12Z</dcterms:modified>
</cp:coreProperties>
</file>